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ndy\Desktop\COVID19\"/>
    </mc:Choice>
  </mc:AlternateContent>
  <xr:revisionPtr revIDLastSave="0" documentId="8_{973E5F02-7142-437C-819F-9F8E2F1DCE8D}" xr6:coauthVersionLast="47" xr6:coauthVersionMax="47" xr10:uidLastSave="{00000000-0000-0000-0000-000000000000}"/>
  <bookViews>
    <workbookView xWindow="1170" yWindow="600" windowWidth="26550" windowHeight="15600" xr2:uid="{2C0CE95B-6723-4A3B-A7F2-72D66148AA93}"/>
  </bookViews>
  <sheets>
    <sheet name="Suppressed"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3" l="1"/>
  <c r="Q24" i="3"/>
</calcChain>
</file>

<file path=xl/sharedStrings.xml><?xml version="1.0" encoding="utf-8"?>
<sst xmlns="http://schemas.openxmlformats.org/spreadsheetml/2006/main" count="103" uniqueCount="40">
  <si>
    <t>RI Cases, Hospitalizations and Deaths by Breakthrough status, First positive vs. Reinfection* and Age for January 2022</t>
  </si>
  <si>
    <r>
      <rPr>
        <b/>
        <sz val="11"/>
        <rFont val="Calibri"/>
        <family val="2"/>
        <scheme val="minor"/>
      </rPr>
      <t>First Positive vs Repeat Positive &gt;90 Days:</t>
    </r>
    <r>
      <rPr>
        <sz val="11"/>
        <rFont val="Calibri"/>
        <family val="2"/>
        <scheme val="minor"/>
      </rPr>
      <t xml:space="preserve">  Prior to Sept 1st repeat positives greater than 90 days from the initial positive were called for a reinvestigation by the COVID unit, however these were not formally classified as reinfections in accordance with the initial CDC case definition and were not included in the Rhode Island case counts.  Following a recent update to the CDC  case definition RIDOH will begin reporting repeat positives as additional cases in accordance with the new guidance starting in September.   The classification of repeat positives as cases will be further refined in accordance with the updated guidance prior to initiating routine reporting.</t>
    </r>
  </si>
  <si>
    <r>
      <t xml:space="preserve">A </t>
    </r>
    <r>
      <rPr>
        <b/>
        <sz val="11"/>
        <color theme="1"/>
        <rFont val="Calibri"/>
        <family val="2"/>
        <scheme val="minor"/>
      </rPr>
      <t>vaccine breakthrough case</t>
    </r>
    <r>
      <rPr>
        <sz val="11"/>
        <color theme="1"/>
        <rFont val="Calibri"/>
        <family val="2"/>
        <scheme val="minor"/>
      </rPr>
      <t xml:space="preserve"> is a R.I. resident who has SARS-CoV_x0002_2 RNA or antigen detected on respiratory specimen collected ≥14 days after completing the primary series of an FDA-authorized COVID-19 vaccine. Excluded are cases with SARS-CoV-2 RNA or antigen detected on a respiratory specimen collected &lt;90 days before the most recent positive test. Only vaccine breakthrough cases that have been confirmed with the Rhode Island Child and Adult Immunization Registry (RICAIR) or self-reported vaccination fields in the RIDOH SalesForce COVID-19 Case Dataset as completing the primary series of a SARS-CoV-2 vaccine that is FDA approved or authorized for emergency use &gt;14 days prior are included.</t>
    </r>
  </si>
  <si>
    <r>
      <rPr>
        <b/>
        <sz val="11"/>
        <color theme="1"/>
        <rFont val="Calibri"/>
        <family val="2"/>
        <scheme val="minor"/>
      </rPr>
      <t>Small numbers:</t>
    </r>
    <r>
      <rPr>
        <sz val="11"/>
        <color theme="1"/>
        <rFont val="Calibri"/>
        <family val="2"/>
        <scheme val="minor"/>
      </rPr>
      <t xml:space="preserve"> Counts of less than five have been suppressed per RIDOH’s Small Numbers Policy due to privacy and reliability concerns. Any future use of counts to construct proportions, rates, and other statistics is subject to reliability and privacy verifications. Please do not attempt to ascertain small numbers not displayed.  https://health.ri.gov/publications/policies/SmallNumbersReporting.pdf</t>
    </r>
  </si>
  <si>
    <t>Data is updated as of February 7, 2022. Data is preliminary and subject to change.</t>
  </si>
  <si>
    <t>RI Cases, January 2022 (n=97,712)</t>
  </si>
  <si>
    <t>Includes Rhode Island resident cases, with collected date during the month of January 2022</t>
  </si>
  <si>
    <t>Age 0-4</t>
  </si>
  <si>
    <t>Age 5-9</t>
  </si>
  <si>
    <t>Age 10-14</t>
  </si>
  <si>
    <t>Age 15-18</t>
  </si>
  <si>
    <t>Age 19-24</t>
  </si>
  <si>
    <t>Age 25-29</t>
  </si>
  <si>
    <t>Age 30-39</t>
  </si>
  <si>
    <t>Age 40-49</t>
  </si>
  <si>
    <t>Age 50-59</t>
  </si>
  <si>
    <t>Age 60-69</t>
  </si>
  <si>
    <t>Age 70-79</t>
  </si>
  <si>
    <t>Age 80-89</t>
  </si>
  <si>
    <t>Age 90+</t>
  </si>
  <si>
    <t>Age Pending</t>
  </si>
  <si>
    <t>Total</t>
  </si>
  <si>
    <t>Breakthrough Cases</t>
  </si>
  <si>
    <t>First Positive</t>
  </si>
  <si>
    <t>Repeat Positive &gt;90d</t>
  </si>
  <si>
    <t>Not Breakthrough Cases</t>
  </si>
  <si>
    <t>&lt;5</t>
  </si>
  <si>
    <t>RI Hospitalizations (includes hospitalizations "with" and "because of" COVID-19), January 2022 (n= 1,973)</t>
  </si>
  <si>
    <t>Includes hospitalizations with admission date during the month of January 2022, where the collected date of the relevant case is also during the month of January</t>
  </si>
  <si>
    <t>Please note: designation of hospitalization "with COVID" and "because of COVID" not currently available, both types of hospitalizations are reported together here</t>
  </si>
  <si>
    <t>Vaccine Breakthrough Hospitalizations include Breakthrough cases that were admitted for any reason and hospitalized for ≥1 night in an inpatient facility within 2 weeks of the positive test (specimen collection date).</t>
  </si>
  <si>
    <t>Breakthrough Hospitalizations</t>
  </si>
  <si>
    <t xml:space="preserve">Repeat Positive &gt;90d </t>
  </si>
  <si>
    <t>Not Breakthrough Hospitalizations</t>
  </si>
  <si>
    <t>Hospitalizations reported as reinfections if the hospital admission happened on/after the collection date of the positive test associated with the reinfection.</t>
  </si>
  <si>
    <t>RI COVID-19 Related Deaths (includes deaths with IC and Underlying conditions as COVID-19, January 2022 (n=252)</t>
  </si>
  <si>
    <t>Includes Rhode Island resident deaths, with date of death during the month of January 2022</t>
  </si>
  <si>
    <t>COVID-19 related fatalities are defined as deaths with COVID-19 listed as an immediate or contributing cause of death on the death certificate or classified as COVID-19 deaths among people with lab-confirmed SARS-CoV-2 infection (PCR- or antigen-positive).</t>
  </si>
  <si>
    <t>Breakthrough Deaths</t>
  </si>
  <si>
    <t>Not Breakthrough Deaths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</si>
</sst>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0"/>
      <name val="Roboto"/>
    </font>
    <font>
      <sz val="11"/>
      <color rgb="FF7030A0"/>
      <name val="Calibri"/>
      <family val="2"/>
      <scheme val="minor"/>
    </font>
    <font>
      <i/>
      <sz val="11"/>
      <name val="Calibri"/>
      <family val="2"/>
      <scheme val="minor"/>
    </font>
    <font>
      <sz val="11"/>
      <name val="Calibri"/>
      <family val="2"/>
      <scheme val="minor"/>
    </font>
    <font>
      <b/>
      <sz val="11"/>
      <name val="Calibri"/>
      <family val="2"/>
      <scheme val="minor"/>
    </font>
    <font>
      <b/>
      <sz val="14"/>
      <color theme="1"/>
      <name val="Calibri"/>
      <family val="2"/>
      <scheme val="minor"/>
    </font>
    <font>
      <sz val="11"/>
      <color rgb="FF000000"/>
      <name val="Calibri"/>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3" fillId="0" borderId="1" xfId="0" applyFont="1" applyBorder="1" applyAlignment="1">
      <alignment vertical="center"/>
    </xf>
    <xf numFmtId="0" fontId="4" fillId="0" borderId="0" xfId="0" applyFont="1" applyAlignment="1">
      <alignment vertical="center"/>
    </xf>
    <xf numFmtId="0" fontId="0" fillId="0" borderId="0" xfId="0" applyFont="1"/>
    <xf numFmtId="0" fontId="0" fillId="0" borderId="0" xfId="0" applyBorder="1"/>
    <xf numFmtId="0" fontId="5" fillId="0" borderId="0" xfId="0" applyFont="1" applyFill="1" applyBorder="1" applyAlignment="1">
      <alignment horizontal="left" vertical="center"/>
    </xf>
    <xf numFmtId="0" fontId="6" fillId="0" borderId="1" xfId="0" applyFont="1" applyBorder="1" applyAlignment="1">
      <alignment horizontal="left" vertical="center" indent="2"/>
    </xf>
    <xf numFmtId="0" fontId="7" fillId="0" borderId="1" xfId="0" applyFont="1" applyBorder="1" applyAlignment="1">
      <alignment vertical="center"/>
    </xf>
    <xf numFmtId="0" fontId="7" fillId="0" borderId="0" xfId="0" applyFont="1" applyFill="1" applyBorder="1" applyAlignment="1">
      <alignment horizontal="left" vertical="center"/>
    </xf>
    <xf numFmtId="0" fontId="0" fillId="0" borderId="1" xfId="0" applyBorder="1" applyAlignment="1">
      <alignment horizontal="right"/>
    </xf>
    <xf numFmtId="0" fontId="1" fillId="0" borderId="0" xfId="0" applyFont="1" applyBorder="1" applyAlignment="1">
      <alignment horizontal="left" wrapText="1"/>
    </xf>
    <xf numFmtId="0" fontId="9" fillId="0" borderId="0" xfId="0" applyFont="1"/>
    <xf numFmtId="0" fontId="2" fillId="2" borderId="0" xfId="0" applyFont="1" applyFill="1"/>
    <xf numFmtId="0" fontId="0" fillId="2" borderId="0" xfId="0" applyFill="1"/>
    <xf numFmtId="0" fontId="3" fillId="0" borderId="2" xfId="0" applyFont="1" applyBorder="1" applyAlignment="1">
      <alignment vertical="center"/>
    </xf>
    <xf numFmtId="0" fontId="6" fillId="0" borderId="2" xfId="0" applyFont="1" applyBorder="1" applyAlignment="1">
      <alignment horizontal="left" vertical="center" indent="2"/>
    </xf>
    <xf numFmtId="0" fontId="7" fillId="0" borderId="2" xfId="0" applyFont="1" applyBorder="1" applyAlignment="1">
      <alignment vertical="center"/>
    </xf>
    <xf numFmtId="0" fontId="0" fillId="0" borderId="3" xfId="0" applyBorder="1" applyAlignment="1">
      <alignment horizontal="right"/>
    </xf>
    <xf numFmtId="0" fontId="0" fillId="0" borderId="1" xfId="0" applyBorder="1" applyAlignment="1">
      <alignment horizontal="center" vertical="center"/>
    </xf>
    <xf numFmtId="0" fontId="10" fillId="0" borderId="1" xfId="0" applyFont="1" applyFill="1" applyBorder="1" applyAlignment="1">
      <alignment horizontal="center" vertical="center"/>
    </xf>
    <xf numFmtId="0" fontId="0" fillId="0" borderId="0" xfId="0" applyFill="1" applyBorder="1" applyAlignment="1">
      <alignment horizontal="right"/>
    </xf>
    <xf numFmtId="0" fontId="0" fillId="0" borderId="1" xfId="0" applyBorder="1" applyAlignment="1">
      <alignment horizontal="center"/>
    </xf>
    <xf numFmtId="0" fontId="0" fillId="0" borderId="0" xfId="0" applyFont="1" applyAlignment="1">
      <alignment horizontal="left" vertical="top" wrapText="1"/>
    </xf>
    <xf numFmtId="0" fontId="7"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3" fillId="0" borderId="0" xfId="0" applyFont="1" applyAlignment="1">
      <alignment horizontal="left" wrapText="1"/>
    </xf>
    <xf numFmtId="0" fontId="7" fillId="0" borderId="0" xfId="0" applyFont="1" applyAlignment="1">
      <alignment horizontal="left" vertical="top"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9618-44B9-4B55-9751-D824F07CD29C}">
  <dimension ref="B1:R43"/>
  <sheetViews>
    <sheetView tabSelected="1" zoomScale="90" zoomScaleNormal="90" workbookViewId="0">
      <selection activeCell="B22" sqref="B22:Q22"/>
    </sheetView>
  </sheetViews>
  <sheetFormatPr defaultRowHeight="15" x14ac:dyDescent="0.25"/>
  <cols>
    <col min="1" max="1" width="1.85546875" customWidth="1"/>
    <col min="2" max="2" width="36.7109375" customWidth="1"/>
    <col min="3" max="15" width="9.42578125" customWidth="1"/>
    <col min="16" max="16" width="12.42578125" customWidth="1"/>
  </cols>
  <sheetData>
    <row r="1" spans="2:18" ht="9.75" customHeight="1" x14ac:dyDescent="0.25"/>
    <row r="2" spans="2:18" ht="18.75" x14ac:dyDescent="0.3">
      <c r="B2" s="11" t="s">
        <v>0</v>
      </c>
    </row>
    <row r="4" spans="2:18" ht="60.75" customHeight="1" x14ac:dyDescent="0.25">
      <c r="B4" s="23" t="s">
        <v>1</v>
      </c>
      <c r="C4" s="23"/>
      <c r="D4" s="23"/>
      <c r="E4" s="23"/>
      <c r="F4" s="23"/>
      <c r="G4" s="23"/>
      <c r="H4" s="23"/>
      <c r="I4" s="23"/>
      <c r="J4" s="23"/>
      <c r="K4" s="23"/>
      <c r="L4" s="23"/>
      <c r="M4" s="23"/>
      <c r="N4" s="23"/>
      <c r="O4" s="23"/>
      <c r="P4" s="23"/>
      <c r="Q4" s="23"/>
    </row>
    <row r="5" spans="2:18" ht="60.75" customHeight="1" x14ac:dyDescent="0.25">
      <c r="B5" s="24" t="s">
        <v>2</v>
      </c>
      <c r="C5" s="25"/>
      <c r="D5" s="25"/>
      <c r="E5" s="25"/>
      <c r="F5" s="25"/>
      <c r="G5" s="25"/>
      <c r="H5" s="25"/>
      <c r="I5" s="25"/>
      <c r="J5" s="25"/>
      <c r="K5" s="25"/>
      <c r="L5" s="25"/>
      <c r="M5" s="25"/>
      <c r="N5" s="25"/>
      <c r="O5" s="25"/>
      <c r="P5" s="25"/>
      <c r="Q5" s="25"/>
    </row>
    <row r="6" spans="2:18" ht="32.25" customHeight="1" x14ac:dyDescent="0.25">
      <c r="B6" s="24" t="s">
        <v>3</v>
      </c>
      <c r="C6" s="24"/>
      <c r="D6" s="24"/>
      <c r="E6" s="24"/>
      <c r="F6" s="24"/>
      <c r="G6" s="24"/>
      <c r="H6" s="24"/>
      <c r="I6" s="24"/>
      <c r="J6" s="24"/>
      <c r="K6" s="24"/>
      <c r="L6" s="24"/>
      <c r="M6" s="24"/>
      <c r="N6" s="24"/>
      <c r="O6" s="24"/>
      <c r="P6" s="24"/>
      <c r="Q6" s="24"/>
    </row>
    <row r="7" spans="2:18" x14ac:dyDescent="0.25">
      <c r="B7" s="28" t="s">
        <v>4</v>
      </c>
      <c r="C7" s="28"/>
      <c r="D7" s="28"/>
      <c r="E7" s="28"/>
      <c r="F7" s="28"/>
      <c r="G7" s="28"/>
      <c r="H7" s="28"/>
      <c r="I7" s="28"/>
      <c r="J7" s="28"/>
      <c r="K7" s="28"/>
      <c r="L7" s="28"/>
      <c r="M7" s="28"/>
      <c r="N7" s="28"/>
      <c r="O7" s="28"/>
      <c r="P7" s="28"/>
      <c r="Q7" s="28"/>
    </row>
    <row r="8" spans="2:18" x14ac:dyDescent="0.25">
      <c r="B8" s="10"/>
      <c r="C8" s="10"/>
      <c r="D8" s="10"/>
      <c r="E8" s="10"/>
      <c r="F8" s="10"/>
      <c r="G8" s="10"/>
      <c r="H8" s="10"/>
      <c r="I8" s="10"/>
      <c r="J8" s="10"/>
      <c r="K8" s="10"/>
      <c r="L8" s="10"/>
      <c r="M8" s="10"/>
      <c r="N8" s="10"/>
      <c r="O8" s="10"/>
      <c r="P8" s="10"/>
      <c r="Q8" s="10"/>
    </row>
    <row r="9" spans="2:18" x14ac:dyDescent="0.25">
      <c r="B9" s="12" t="s">
        <v>5</v>
      </c>
      <c r="C9" s="13"/>
      <c r="D9" s="13"/>
      <c r="E9" s="13"/>
      <c r="F9" s="13"/>
      <c r="G9" s="13"/>
      <c r="H9" s="13"/>
      <c r="I9" s="13"/>
      <c r="J9" s="13"/>
      <c r="K9" s="13"/>
      <c r="L9" s="13"/>
      <c r="M9" s="13"/>
      <c r="N9" s="13"/>
      <c r="O9" s="13"/>
      <c r="P9" s="13"/>
      <c r="Q9" s="13"/>
    </row>
    <row r="10" spans="2:18" x14ac:dyDescent="0.25">
      <c r="B10" s="3" t="s">
        <v>6</v>
      </c>
    </row>
    <row r="11" spans="2:18" x14ac:dyDescent="0.25">
      <c r="C11" s="9" t="s">
        <v>7</v>
      </c>
      <c r="D11" s="9" t="s">
        <v>8</v>
      </c>
      <c r="E11" s="9" t="s">
        <v>9</v>
      </c>
      <c r="F11" s="9" t="s">
        <v>10</v>
      </c>
      <c r="G11" s="9" t="s">
        <v>11</v>
      </c>
      <c r="H11" s="9" t="s">
        <v>12</v>
      </c>
      <c r="I11" s="9" t="s">
        <v>13</v>
      </c>
      <c r="J11" s="9" t="s">
        <v>14</v>
      </c>
      <c r="K11" s="9" t="s">
        <v>15</v>
      </c>
      <c r="L11" s="9" t="s">
        <v>16</v>
      </c>
      <c r="M11" s="9" t="s">
        <v>17</v>
      </c>
      <c r="N11" s="9" t="s">
        <v>18</v>
      </c>
      <c r="O11" s="9" t="s">
        <v>19</v>
      </c>
      <c r="P11" s="9" t="s">
        <v>20</v>
      </c>
      <c r="Q11" s="9" t="s">
        <v>21</v>
      </c>
    </row>
    <row r="12" spans="2:18" x14ac:dyDescent="0.25">
      <c r="B12" s="1" t="s">
        <v>22</v>
      </c>
      <c r="C12" s="9">
        <v>5</v>
      </c>
      <c r="D12" s="9">
        <v>1660</v>
      </c>
      <c r="E12" s="9">
        <v>3603</v>
      </c>
      <c r="F12" s="9">
        <v>4171</v>
      </c>
      <c r="G12" s="9">
        <v>5081</v>
      </c>
      <c r="H12" s="9">
        <v>4360</v>
      </c>
      <c r="I12" s="9">
        <v>9584</v>
      </c>
      <c r="J12" s="9">
        <v>8636</v>
      </c>
      <c r="K12" s="9">
        <v>8183</v>
      </c>
      <c r="L12" s="9">
        <v>5684</v>
      </c>
      <c r="M12" s="9">
        <v>2674</v>
      </c>
      <c r="N12" s="9">
        <v>1115</v>
      </c>
      <c r="O12" s="9">
        <v>505</v>
      </c>
      <c r="P12" s="9">
        <v>0</v>
      </c>
      <c r="Q12" s="9">
        <v>55261</v>
      </c>
    </row>
    <row r="13" spans="2:18" x14ac:dyDescent="0.25">
      <c r="B13" s="6" t="s">
        <v>23</v>
      </c>
      <c r="C13" s="9">
        <v>5</v>
      </c>
      <c r="D13" s="9">
        <v>1614</v>
      </c>
      <c r="E13" s="9">
        <v>3428</v>
      </c>
      <c r="F13" s="9">
        <v>3794</v>
      </c>
      <c r="G13" s="9">
        <v>4267</v>
      </c>
      <c r="H13" s="9">
        <v>3645</v>
      </c>
      <c r="I13" s="9">
        <v>8137</v>
      </c>
      <c r="J13" s="9">
        <v>7350</v>
      </c>
      <c r="K13" s="9">
        <v>7090</v>
      </c>
      <c r="L13" s="9">
        <v>5049</v>
      </c>
      <c r="M13" s="9">
        <v>2417</v>
      </c>
      <c r="N13" s="9">
        <v>950</v>
      </c>
      <c r="O13" s="9">
        <v>397</v>
      </c>
      <c r="P13" s="9">
        <v>0</v>
      </c>
      <c r="Q13" s="9">
        <v>48143</v>
      </c>
    </row>
    <row r="14" spans="2:18" x14ac:dyDescent="0.25">
      <c r="B14" s="6" t="s">
        <v>24</v>
      </c>
      <c r="C14" s="9">
        <v>0</v>
      </c>
      <c r="D14" s="9">
        <v>46</v>
      </c>
      <c r="E14" s="9">
        <v>175</v>
      </c>
      <c r="F14" s="9">
        <v>377</v>
      </c>
      <c r="G14" s="9">
        <v>814</v>
      </c>
      <c r="H14" s="9">
        <v>715</v>
      </c>
      <c r="I14" s="9">
        <v>1447</v>
      </c>
      <c r="J14" s="9">
        <v>1286</v>
      </c>
      <c r="K14" s="9">
        <v>1093</v>
      </c>
      <c r="L14" s="9">
        <v>635</v>
      </c>
      <c r="M14" s="9">
        <v>257</v>
      </c>
      <c r="N14" s="9">
        <v>165</v>
      </c>
      <c r="O14" s="9">
        <v>108</v>
      </c>
      <c r="P14" s="9">
        <v>0</v>
      </c>
      <c r="Q14" s="9">
        <v>7118</v>
      </c>
    </row>
    <row r="15" spans="2:18" x14ac:dyDescent="0.25">
      <c r="B15" s="7" t="s">
        <v>25</v>
      </c>
      <c r="C15" s="9">
        <v>5571</v>
      </c>
      <c r="D15" s="9">
        <v>6789</v>
      </c>
      <c r="E15" s="9">
        <v>5210</v>
      </c>
      <c r="F15" s="9">
        <v>2642</v>
      </c>
      <c r="G15" s="9">
        <v>3506</v>
      </c>
      <c r="H15" s="9">
        <v>3300</v>
      </c>
      <c r="I15" s="9">
        <v>6041</v>
      </c>
      <c r="J15" s="9">
        <v>3995</v>
      </c>
      <c r="K15" s="9">
        <v>2843</v>
      </c>
      <c r="L15" s="9">
        <v>1457</v>
      </c>
      <c r="M15" s="9">
        <v>628</v>
      </c>
      <c r="N15" s="9">
        <v>320</v>
      </c>
      <c r="O15" s="9">
        <v>148</v>
      </c>
      <c r="P15" s="9" t="s">
        <v>26</v>
      </c>
      <c r="Q15" s="9">
        <v>42451</v>
      </c>
      <c r="R15" s="20"/>
    </row>
    <row r="16" spans="2:18" x14ac:dyDescent="0.25">
      <c r="B16" s="6" t="s">
        <v>23</v>
      </c>
      <c r="C16" s="9">
        <v>5344</v>
      </c>
      <c r="D16" s="9">
        <v>6292</v>
      </c>
      <c r="E16" s="9">
        <v>4780</v>
      </c>
      <c r="F16" s="9">
        <v>2363</v>
      </c>
      <c r="G16" s="9">
        <v>2959</v>
      </c>
      <c r="H16" s="9">
        <v>2809</v>
      </c>
      <c r="I16" s="9">
        <v>5115</v>
      </c>
      <c r="J16" s="9">
        <v>3453</v>
      </c>
      <c r="K16" s="9">
        <v>2500</v>
      </c>
      <c r="L16" s="9">
        <v>1322</v>
      </c>
      <c r="M16" s="9">
        <v>580</v>
      </c>
      <c r="N16" s="9">
        <v>289</v>
      </c>
      <c r="O16" s="9">
        <v>135</v>
      </c>
      <c r="P16" s="9" t="s">
        <v>26</v>
      </c>
      <c r="Q16" s="9">
        <v>37942</v>
      </c>
    </row>
    <row r="17" spans="2:17" x14ac:dyDescent="0.25">
      <c r="B17" s="6" t="s">
        <v>24</v>
      </c>
      <c r="C17" s="9">
        <v>227</v>
      </c>
      <c r="D17" s="9">
        <v>497</v>
      </c>
      <c r="E17" s="9">
        <v>430</v>
      </c>
      <c r="F17" s="9">
        <v>279</v>
      </c>
      <c r="G17" s="9">
        <v>547</v>
      </c>
      <c r="H17" s="9">
        <v>491</v>
      </c>
      <c r="I17" s="9">
        <v>926</v>
      </c>
      <c r="J17" s="9">
        <v>542</v>
      </c>
      <c r="K17" s="9">
        <v>343</v>
      </c>
      <c r="L17" s="9">
        <v>135</v>
      </c>
      <c r="M17" s="9">
        <v>48</v>
      </c>
      <c r="N17" s="9">
        <v>31</v>
      </c>
      <c r="O17" s="9">
        <v>13</v>
      </c>
      <c r="P17" s="9">
        <v>0</v>
      </c>
      <c r="Q17" s="9">
        <v>4509</v>
      </c>
    </row>
    <row r="18" spans="2:17" x14ac:dyDescent="0.25">
      <c r="B18" s="4"/>
      <c r="D18" s="4"/>
      <c r="E18" s="4"/>
      <c r="F18" s="4"/>
      <c r="G18" s="4"/>
      <c r="H18" s="4"/>
      <c r="I18" s="4"/>
      <c r="J18" s="4"/>
      <c r="K18" s="4"/>
      <c r="L18" s="4"/>
      <c r="M18" s="4"/>
      <c r="N18" s="4"/>
    </row>
    <row r="19" spans="2:17" x14ac:dyDescent="0.25">
      <c r="B19" s="12" t="s">
        <v>27</v>
      </c>
      <c r="C19" s="13"/>
      <c r="D19" s="13"/>
      <c r="E19" s="13"/>
      <c r="F19" s="13"/>
      <c r="G19" s="13"/>
      <c r="H19" s="13"/>
      <c r="I19" s="13"/>
      <c r="J19" s="13"/>
      <c r="K19" s="13"/>
      <c r="L19" s="13"/>
      <c r="M19" s="13"/>
      <c r="N19" s="13"/>
      <c r="O19" s="13"/>
      <c r="P19" s="13"/>
      <c r="Q19" s="13"/>
    </row>
    <row r="20" spans="2:17" x14ac:dyDescent="0.25">
      <c r="B20" s="3" t="s">
        <v>28</v>
      </c>
    </row>
    <row r="21" spans="2:17" x14ac:dyDescent="0.25">
      <c r="B21" s="27" t="s">
        <v>29</v>
      </c>
      <c r="C21" s="27"/>
      <c r="D21" s="27"/>
      <c r="E21" s="27"/>
      <c r="F21" s="27"/>
      <c r="G21" s="27"/>
      <c r="H21" s="27"/>
      <c r="I21" s="27"/>
      <c r="J21" s="27"/>
      <c r="K21" s="27"/>
      <c r="L21" s="27"/>
      <c r="M21" s="27"/>
      <c r="N21" s="27"/>
      <c r="O21" s="27"/>
      <c r="P21" s="27"/>
      <c r="Q21" s="27"/>
    </row>
    <row r="22" spans="2:17" ht="31.5" customHeight="1" x14ac:dyDescent="0.25">
      <c r="B22" s="26" t="s">
        <v>30</v>
      </c>
      <c r="C22" s="26"/>
      <c r="D22" s="26"/>
      <c r="E22" s="26"/>
      <c r="F22" s="26"/>
      <c r="G22" s="26"/>
      <c r="H22" s="26"/>
      <c r="I22" s="26"/>
      <c r="J22" s="26"/>
      <c r="K22" s="26"/>
      <c r="L22" s="26"/>
      <c r="M22" s="26"/>
      <c r="N22" s="26"/>
      <c r="O22" s="26"/>
      <c r="P22" s="26"/>
      <c r="Q22" s="26"/>
    </row>
    <row r="23" spans="2:17" x14ac:dyDescent="0.25">
      <c r="C23" s="17" t="s">
        <v>7</v>
      </c>
      <c r="D23" s="17" t="s">
        <v>8</v>
      </c>
      <c r="E23" s="17" t="s">
        <v>9</v>
      </c>
      <c r="F23" s="17" t="s">
        <v>10</v>
      </c>
      <c r="G23" s="17" t="s">
        <v>11</v>
      </c>
      <c r="H23" s="17" t="s">
        <v>12</v>
      </c>
      <c r="I23" s="17" t="s">
        <v>13</v>
      </c>
      <c r="J23" s="17" t="s">
        <v>14</v>
      </c>
      <c r="K23" s="17" t="s">
        <v>15</v>
      </c>
      <c r="L23" s="17" t="s">
        <v>16</v>
      </c>
      <c r="M23" s="17" t="s">
        <v>17</v>
      </c>
      <c r="N23" s="17" t="s">
        <v>18</v>
      </c>
      <c r="O23" s="17" t="s">
        <v>19</v>
      </c>
      <c r="P23" s="17" t="s">
        <v>20</v>
      </c>
      <c r="Q23" s="17" t="s">
        <v>21</v>
      </c>
    </row>
    <row r="24" spans="2:17" x14ac:dyDescent="0.25">
      <c r="B24" s="14" t="s">
        <v>31</v>
      </c>
      <c r="C24" s="18">
        <v>0</v>
      </c>
      <c r="D24" s="18" t="s">
        <v>26</v>
      </c>
      <c r="E24" s="18" t="s">
        <v>26</v>
      </c>
      <c r="F24" s="18">
        <v>12</v>
      </c>
      <c r="G24" s="18">
        <v>14</v>
      </c>
      <c r="H24" s="18">
        <v>24</v>
      </c>
      <c r="I24" s="18">
        <v>53</v>
      </c>
      <c r="J24" s="18">
        <v>47</v>
      </c>
      <c r="K24" s="18">
        <v>107</v>
      </c>
      <c r="L24" s="18">
        <v>183</v>
      </c>
      <c r="M24" s="18">
        <v>219</v>
      </c>
      <c r="N24" s="18">
        <v>170</v>
      </c>
      <c r="O24" s="18">
        <v>64</v>
      </c>
      <c r="P24" s="18">
        <v>0</v>
      </c>
      <c r="Q24" s="18">
        <f>SUM(Q25:Q26)</f>
        <v>898</v>
      </c>
    </row>
    <row r="25" spans="2:17" x14ac:dyDescent="0.25">
      <c r="B25" s="15" t="s">
        <v>23</v>
      </c>
      <c r="C25" s="18">
        <v>0</v>
      </c>
      <c r="D25" s="18" t="s">
        <v>26</v>
      </c>
      <c r="E25" s="18" t="s">
        <v>26</v>
      </c>
      <c r="F25" s="18">
        <v>10</v>
      </c>
      <c r="G25" s="18">
        <v>8</v>
      </c>
      <c r="H25" s="18">
        <v>23</v>
      </c>
      <c r="I25" s="18">
        <v>41</v>
      </c>
      <c r="J25" s="18">
        <v>36</v>
      </c>
      <c r="K25" s="18">
        <v>92</v>
      </c>
      <c r="L25" s="18">
        <v>167</v>
      </c>
      <c r="M25" s="18">
        <v>204</v>
      </c>
      <c r="N25" s="18">
        <v>152</v>
      </c>
      <c r="O25" s="18">
        <v>63</v>
      </c>
      <c r="P25" s="18">
        <v>0</v>
      </c>
      <c r="Q25" s="18">
        <v>801</v>
      </c>
    </row>
    <row r="26" spans="2:17" x14ac:dyDescent="0.25">
      <c r="B26" s="15" t="s">
        <v>32</v>
      </c>
      <c r="C26" s="18">
        <v>0</v>
      </c>
      <c r="D26" s="18">
        <v>0</v>
      </c>
      <c r="E26" s="18">
        <v>0</v>
      </c>
      <c r="F26" s="18" t="s">
        <v>26</v>
      </c>
      <c r="G26" s="18">
        <v>6</v>
      </c>
      <c r="H26" s="18" t="s">
        <v>26</v>
      </c>
      <c r="I26" s="18">
        <v>12</v>
      </c>
      <c r="J26" s="18">
        <v>11</v>
      </c>
      <c r="K26" s="18">
        <v>15</v>
      </c>
      <c r="L26" s="18">
        <v>16</v>
      </c>
      <c r="M26" s="18">
        <v>15</v>
      </c>
      <c r="N26" s="18">
        <v>18</v>
      </c>
      <c r="O26" s="18" t="s">
        <v>26</v>
      </c>
      <c r="P26" s="18">
        <v>0</v>
      </c>
      <c r="Q26" s="18">
        <v>97</v>
      </c>
    </row>
    <row r="27" spans="2:17" x14ac:dyDescent="0.25">
      <c r="B27" s="16" t="s">
        <v>33</v>
      </c>
      <c r="C27" s="18">
        <v>41</v>
      </c>
      <c r="D27" s="19">
        <v>5</v>
      </c>
      <c r="E27" s="18">
        <v>25</v>
      </c>
      <c r="F27" s="18">
        <v>18</v>
      </c>
      <c r="G27" s="18">
        <v>43</v>
      </c>
      <c r="H27" s="18">
        <v>53</v>
      </c>
      <c r="I27" s="18">
        <v>121</v>
      </c>
      <c r="J27" s="18">
        <v>97</v>
      </c>
      <c r="K27" s="18">
        <v>152</v>
      </c>
      <c r="L27" s="18">
        <v>176</v>
      </c>
      <c r="M27" s="18">
        <v>161</v>
      </c>
      <c r="N27" s="18">
        <v>139</v>
      </c>
      <c r="O27" s="18">
        <v>44</v>
      </c>
      <c r="P27" s="18">
        <v>0</v>
      </c>
      <c r="Q27" s="18">
        <f>SUM(Q28:Q29)</f>
        <v>1075</v>
      </c>
    </row>
    <row r="28" spans="2:17" x14ac:dyDescent="0.25">
      <c r="B28" s="15" t="s">
        <v>23</v>
      </c>
      <c r="C28" s="18">
        <v>40</v>
      </c>
      <c r="D28" s="18">
        <v>4</v>
      </c>
      <c r="E28" s="18">
        <v>23</v>
      </c>
      <c r="F28" s="18">
        <v>17</v>
      </c>
      <c r="G28" s="18">
        <v>38</v>
      </c>
      <c r="H28" s="18">
        <v>47</v>
      </c>
      <c r="I28" s="18">
        <v>114</v>
      </c>
      <c r="J28" s="18">
        <v>89</v>
      </c>
      <c r="K28" s="18">
        <v>145</v>
      </c>
      <c r="L28" s="18">
        <v>169</v>
      </c>
      <c r="M28" s="18">
        <v>155</v>
      </c>
      <c r="N28" s="18">
        <v>131</v>
      </c>
      <c r="O28" s="18">
        <v>42</v>
      </c>
      <c r="P28" s="18">
        <v>0</v>
      </c>
      <c r="Q28" s="18">
        <v>1014</v>
      </c>
    </row>
    <row r="29" spans="2:17" x14ac:dyDescent="0.25">
      <c r="B29" s="15" t="s">
        <v>24</v>
      </c>
      <c r="C29" s="19" t="s">
        <v>26</v>
      </c>
      <c r="D29" s="19" t="s">
        <v>26</v>
      </c>
      <c r="E29" s="19" t="s">
        <v>26</v>
      </c>
      <c r="F29" s="19" t="s">
        <v>26</v>
      </c>
      <c r="G29" s="19">
        <v>5</v>
      </c>
      <c r="H29" s="19">
        <v>6</v>
      </c>
      <c r="I29" s="19">
        <v>7</v>
      </c>
      <c r="J29" s="19">
        <v>8</v>
      </c>
      <c r="K29" s="19">
        <v>7</v>
      </c>
      <c r="L29" s="19">
        <v>7</v>
      </c>
      <c r="M29" s="19">
        <v>6</v>
      </c>
      <c r="N29" s="19">
        <v>8</v>
      </c>
      <c r="O29" s="19" t="s">
        <v>26</v>
      </c>
      <c r="P29" s="18">
        <v>0</v>
      </c>
      <c r="Q29" s="18">
        <v>61</v>
      </c>
    </row>
    <row r="30" spans="2:17" x14ac:dyDescent="0.25">
      <c r="B30" s="8" t="s">
        <v>34</v>
      </c>
    </row>
    <row r="31" spans="2:17" x14ac:dyDescent="0.25">
      <c r="B31" s="5"/>
    </row>
    <row r="32" spans="2:17" x14ac:dyDescent="0.25">
      <c r="B32" s="12" t="s">
        <v>35</v>
      </c>
      <c r="C32" s="13"/>
      <c r="D32" s="13"/>
      <c r="E32" s="13"/>
      <c r="F32" s="13"/>
      <c r="G32" s="13"/>
      <c r="H32" s="13"/>
      <c r="I32" s="13"/>
      <c r="J32" s="13"/>
      <c r="K32" s="13"/>
      <c r="L32" s="13"/>
      <c r="M32" s="13"/>
      <c r="N32" s="13"/>
      <c r="O32" s="13"/>
      <c r="P32" s="13"/>
      <c r="Q32" s="13"/>
    </row>
    <row r="33" spans="2:17" x14ac:dyDescent="0.25">
      <c r="B33" s="3" t="s">
        <v>36</v>
      </c>
    </row>
    <row r="34" spans="2:17" ht="34.5" customHeight="1" x14ac:dyDescent="0.25">
      <c r="B34" s="22" t="s">
        <v>37</v>
      </c>
      <c r="C34" s="22"/>
      <c r="D34" s="22"/>
      <c r="E34" s="22"/>
      <c r="F34" s="22"/>
      <c r="G34" s="22"/>
      <c r="H34" s="22"/>
      <c r="I34" s="22"/>
      <c r="J34" s="22"/>
      <c r="K34" s="22"/>
      <c r="L34" s="22"/>
      <c r="M34" s="22"/>
      <c r="N34" s="22"/>
      <c r="O34" s="22"/>
      <c r="P34" s="22"/>
      <c r="Q34" s="22"/>
    </row>
    <row r="35" spans="2:17" x14ac:dyDescent="0.25">
      <c r="C35" s="9" t="s">
        <v>7</v>
      </c>
      <c r="D35" s="9" t="s">
        <v>8</v>
      </c>
      <c r="E35" s="9" t="s">
        <v>9</v>
      </c>
      <c r="F35" s="9" t="s">
        <v>10</v>
      </c>
      <c r="G35" s="9" t="s">
        <v>11</v>
      </c>
      <c r="H35" s="9" t="s">
        <v>12</v>
      </c>
      <c r="I35" s="9" t="s">
        <v>13</v>
      </c>
      <c r="J35" s="9" t="s">
        <v>14</v>
      </c>
      <c r="K35" s="9" t="s">
        <v>15</v>
      </c>
      <c r="L35" s="9" t="s">
        <v>16</v>
      </c>
      <c r="M35" s="9" t="s">
        <v>17</v>
      </c>
      <c r="N35" s="9" t="s">
        <v>18</v>
      </c>
      <c r="O35" s="9" t="s">
        <v>19</v>
      </c>
      <c r="P35" s="9" t="s">
        <v>20</v>
      </c>
      <c r="Q35" s="9" t="s">
        <v>21</v>
      </c>
    </row>
    <row r="36" spans="2:17" x14ac:dyDescent="0.25">
      <c r="B36" s="1" t="s">
        <v>38</v>
      </c>
      <c r="C36" s="21">
        <v>0</v>
      </c>
      <c r="D36" s="21">
        <v>0</v>
      </c>
      <c r="E36" s="21">
        <v>0</v>
      </c>
      <c r="F36" s="21">
        <v>0</v>
      </c>
      <c r="G36" s="21">
        <v>0</v>
      </c>
      <c r="H36" s="21">
        <v>0</v>
      </c>
      <c r="I36" s="18" t="s">
        <v>26</v>
      </c>
      <c r="J36" s="18" t="s">
        <v>26</v>
      </c>
      <c r="K36" s="21">
        <v>7</v>
      </c>
      <c r="L36" s="21">
        <v>15</v>
      </c>
      <c r="M36" s="21">
        <v>25</v>
      </c>
      <c r="N36" s="21">
        <v>35</v>
      </c>
      <c r="O36" s="21">
        <v>21</v>
      </c>
      <c r="P36" s="21">
        <v>0</v>
      </c>
      <c r="Q36" s="21">
        <v>106</v>
      </c>
    </row>
    <row r="37" spans="2:17" x14ac:dyDescent="0.25">
      <c r="B37" s="6" t="s">
        <v>23</v>
      </c>
      <c r="C37" s="21">
        <v>0</v>
      </c>
      <c r="D37" s="21">
        <v>0</v>
      </c>
      <c r="E37" s="21">
        <v>0</v>
      </c>
      <c r="F37" s="21">
        <v>0</v>
      </c>
      <c r="G37" s="21">
        <v>0</v>
      </c>
      <c r="H37" s="21">
        <v>0</v>
      </c>
      <c r="I37" s="18" t="s">
        <v>26</v>
      </c>
      <c r="J37" s="18" t="s">
        <v>26</v>
      </c>
      <c r="K37" s="21">
        <v>7</v>
      </c>
      <c r="L37" s="21">
        <v>15</v>
      </c>
      <c r="M37" s="21">
        <v>24</v>
      </c>
      <c r="N37" s="21">
        <v>32</v>
      </c>
      <c r="O37" s="21">
        <v>20</v>
      </c>
      <c r="P37" s="21">
        <v>0</v>
      </c>
      <c r="Q37" s="21">
        <v>101</v>
      </c>
    </row>
    <row r="38" spans="2:17" x14ac:dyDescent="0.25">
      <c r="B38" s="6" t="s">
        <v>24</v>
      </c>
      <c r="C38" s="21">
        <v>0</v>
      </c>
      <c r="D38" s="21">
        <v>0</v>
      </c>
      <c r="E38" s="21">
        <v>0</v>
      </c>
      <c r="F38" s="21">
        <v>0</v>
      </c>
      <c r="G38" s="21">
        <v>0</v>
      </c>
      <c r="H38" s="21">
        <v>0</v>
      </c>
      <c r="I38" s="21">
        <v>0</v>
      </c>
      <c r="J38" s="21">
        <v>0</v>
      </c>
      <c r="K38" s="21">
        <v>0</v>
      </c>
      <c r="L38" s="21">
        <v>0</v>
      </c>
      <c r="M38" s="18" t="s">
        <v>26</v>
      </c>
      <c r="N38" s="21">
        <v>3</v>
      </c>
      <c r="O38" s="18" t="s">
        <v>26</v>
      </c>
      <c r="P38" s="21">
        <v>0</v>
      </c>
      <c r="Q38" s="21">
        <v>5</v>
      </c>
    </row>
    <row r="39" spans="2:17" x14ac:dyDescent="0.25">
      <c r="B39" s="7" t="s">
        <v>39</v>
      </c>
      <c r="C39" s="21">
        <v>0</v>
      </c>
      <c r="D39" s="21">
        <v>0</v>
      </c>
      <c r="E39" s="21">
        <v>0</v>
      </c>
      <c r="F39" s="21">
        <v>0</v>
      </c>
      <c r="G39" s="21">
        <v>0</v>
      </c>
      <c r="H39" s="18" t="s">
        <v>26</v>
      </c>
      <c r="I39" s="21">
        <v>5</v>
      </c>
      <c r="J39" s="21">
        <v>10</v>
      </c>
      <c r="K39" s="21">
        <v>27</v>
      </c>
      <c r="L39" s="21">
        <v>25</v>
      </c>
      <c r="M39" s="21">
        <v>30</v>
      </c>
      <c r="N39" s="21">
        <v>26</v>
      </c>
      <c r="O39" s="21">
        <v>12</v>
      </c>
      <c r="P39" s="21">
        <v>10</v>
      </c>
      <c r="Q39" s="21">
        <v>146</v>
      </c>
    </row>
    <row r="40" spans="2:17" x14ac:dyDescent="0.25">
      <c r="B40" s="6" t="s">
        <v>23</v>
      </c>
      <c r="C40" s="21">
        <v>0</v>
      </c>
      <c r="D40" s="21">
        <v>0</v>
      </c>
      <c r="E40" s="21">
        <v>0</v>
      </c>
      <c r="F40" s="21">
        <v>0</v>
      </c>
      <c r="G40" s="21">
        <v>0</v>
      </c>
      <c r="H40" s="18" t="s">
        <v>26</v>
      </c>
      <c r="I40" s="21">
        <v>5</v>
      </c>
      <c r="J40" s="21">
        <v>10</v>
      </c>
      <c r="K40" s="21">
        <v>26</v>
      </c>
      <c r="L40" s="21">
        <v>25</v>
      </c>
      <c r="M40" s="21">
        <v>29</v>
      </c>
      <c r="N40" s="21">
        <v>26</v>
      </c>
      <c r="O40" s="21">
        <v>12</v>
      </c>
      <c r="P40" s="21">
        <v>10</v>
      </c>
      <c r="Q40" s="21">
        <v>144</v>
      </c>
    </row>
    <row r="41" spans="2:17" x14ac:dyDescent="0.25">
      <c r="B41" s="6" t="s">
        <v>24</v>
      </c>
      <c r="C41" s="21">
        <v>0</v>
      </c>
      <c r="D41" s="21">
        <v>0</v>
      </c>
      <c r="E41" s="21">
        <v>0</v>
      </c>
      <c r="F41" s="21">
        <v>0</v>
      </c>
      <c r="G41" s="21">
        <v>0</v>
      </c>
      <c r="H41" s="21">
        <v>0</v>
      </c>
      <c r="I41" s="21">
        <v>0</v>
      </c>
      <c r="J41" s="21">
        <v>0</v>
      </c>
      <c r="K41" s="18" t="s">
        <v>26</v>
      </c>
      <c r="L41" s="21">
        <v>0</v>
      </c>
      <c r="M41" s="18" t="s">
        <v>26</v>
      </c>
      <c r="N41" s="21">
        <v>0</v>
      </c>
      <c r="O41" s="21">
        <v>0</v>
      </c>
      <c r="P41" s="21">
        <v>0</v>
      </c>
      <c r="Q41" s="18" t="s">
        <v>26</v>
      </c>
    </row>
    <row r="43" spans="2:17" x14ac:dyDescent="0.25">
      <c r="B43" s="2"/>
    </row>
  </sheetData>
  <mergeCells count="7">
    <mergeCell ref="B34:Q34"/>
    <mergeCell ref="B4:Q4"/>
    <mergeCell ref="B5:Q5"/>
    <mergeCell ref="B6:Q6"/>
    <mergeCell ref="B22:Q22"/>
    <mergeCell ref="B21:Q21"/>
    <mergeCell ref="B7:Q7"/>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Suppressed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Bowman, Sarah (RIDOH)</dc:creator>
  <cp:keywords/>
  <dc:description/>
  <cp:lastModifiedBy>andy</cp:lastModifiedBy>
  <cp:revision/>
  <dcterms:created xsi:type="dcterms:W3CDTF">2021-08-30T09:46:16Z</dcterms:created>
  <dcterms:modified xsi:type="dcterms:W3CDTF">2022-02-15T20:16:40Z</dcterms:modified>
  <cp:category/>
  <cp:contentStatus/>
</cp:coreProperties>
</file>